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<sst xmlns="http://schemas.openxmlformats.org/spreadsheetml/2006/main" count="53" uniqueCount="53">
  <si>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</si>
  <si>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FLE120</t>
  </si>
  <si>
    <t xml:space="preserve">m²</t>
  </si>
  <si>
    <t xml:space="preserve">Plafond suspendu démontable en bacs métalliques, système "KNAUF".</t>
  </si>
  <si>
    <r>
      <rPr>
        <sz val="7.80"/>
        <color rgb="FF000000"/>
        <rFont val="A"/>
        <family val="2"/>
      </rPr>
      <t xml:space="preserve">Plafond suspendu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Ras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"KNAUF"</t>
    </r>
    <r>
      <rPr>
        <sz val="7.80"/>
        <color rgb="FF000000"/>
        <rFont val="A"/>
        <family val="2"/>
      </rPr>
      <t xml:space="preserve">, constitué de bacs d'acier galvanisé </t>
    </r>
    <r>
      <rPr>
        <b/>
        <sz val="7.80"/>
        <color rgb="FF000000"/>
        <rFont val="A"/>
        <family val="2"/>
      </rPr>
      <t xml:space="preserve">prélaqué finition lisse, couleur blanc, de 0,5 mm d'épaisseur, avec bord A Arasé</t>
    </r>
    <r>
      <rPr>
        <sz val="7.80"/>
        <color rgb="FF000000"/>
        <rFont val="A"/>
        <family val="2"/>
      </rPr>
      <t xml:space="preserve">, avec des profilés </t>
    </r>
    <r>
      <rPr>
        <b/>
        <sz val="7.80"/>
        <color rgb="FF000000"/>
        <rFont val="A"/>
        <family val="2"/>
      </rPr>
      <t xml:space="preserve">visible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</si>
  <si>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</si>
  <si>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</si>
  <si>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</si>
  <si>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</si>
  <si>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</si>
  <si>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</si>
  <si>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mt12pbk010aaa</t>
  </si>
  <si>
    <t xml:space="preserve">Bac en acier galvanisé prélaqué "KNAUF" finition lisse, couleur blanc, de 0,5 mm d'épaisseur, avec bord A Arasé, pour plafonds révisables.</t>
  </si>
  <si>
    <t xml:space="preserve">m²</t>
  </si>
  <si>
    <t xml:space="preserve">mt12pfk060e</t>
  </si>
  <si>
    <t xml:space="preserve">Profilé primaire EASY T - 24/38/3700 mm "KNAUF", couleur blanc, en acier galvanisé, selon NF EN 13964.</t>
  </si>
  <si>
    <t xml:space="preserve">m</t>
  </si>
  <si>
    <t xml:space="preserve">mt12pfk060m</t>
  </si>
  <si>
    <t xml:space="preserve">Profilé secondaire EASY T - 24/32/600 mm "KNAUF", couleur blanc, en acier galvanisé, selon NF EN 13964.</t>
  </si>
  <si>
    <t xml:space="preserve">m</t>
  </si>
  <si>
    <t xml:space="preserve">mt12pfk060o</t>
  </si>
  <si>
    <t xml:space="preserve">Profilé secondaire EASY T - 24/32/1200 mm "KNAUF", couleur blanc, en acier galvanisé, selon NF EN 13964.</t>
  </si>
  <si>
    <t xml:space="preserve">m</t>
  </si>
  <si>
    <t xml:space="preserve">mt12pfk050b</t>
  </si>
  <si>
    <t xml:space="preserve">Profilé angulaire EASY L - 25/25/3050 mm "KNAUF", couleur blanc, en acier galvanisé, selon NF EN 13964.</t>
  </si>
  <si>
    <t xml:space="preserve">m</t>
  </si>
  <si>
    <t xml:space="preserve">mt12pek050a</t>
  </si>
  <si>
    <t xml:space="preserve">Accroche Nonius "KNAUF", pour faux plafonds suspendus.</t>
  </si>
  <si>
    <t xml:space="preserve">U</t>
  </si>
  <si>
    <t xml:space="preserve">mt12pek050b</t>
  </si>
  <si>
    <t xml:space="preserve">Goupille Nonius "KNAUF", pour faux plafonds suspendus.</t>
  </si>
  <si>
    <t xml:space="preserve">U</t>
  </si>
  <si>
    <t xml:space="preserve">mt12pek050c</t>
  </si>
  <si>
    <t xml:space="preserve">Partie supérieure Nonius "KNAUF", 530/630, pour faux plafonds suspendus.</t>
  </si>
  <si>
    <t xml:space="preserve">U</t>
  </si>
  <si>
    <t xml:space="preserve">mt12pek030</t>
  </si>
  <si>
    <t xml:space="preserve">Tige d'accroche "KNAUF" de 100 cm.</t>
  </si>
  <si>
    <t xml:space="preserve">U</t>
  </si>
  <si>
    <t xml:space="preserve">mt12psg220</t>
  </si>
  <si>
    <t xml:space="preserve">Fixation composée d'une cheville et d'une vis 5x27.</t>
  </si>
  <si>
    <t xml:space="preserve">U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</si>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</sst>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37" customWidth="1"/>
    <col min="3" max="3" width="17.63" customWidth="1"/>
    <col min="4" max="4" width="42.69" customWidth="1"/>
    <col min="5" max="5" width="6.41" customWidth="1"/>
    <col min="6" max="6" width="2.19" customWidth="1"/>
    <col min="7" max="7" width="5.83" customWidth="1"/>
    <col min="8" max="8" width="3.06" customWidth="1"/>
    <col min="9" max="9" width="11.07" customWidth="1"/>
    <col min="10" max="10" width="1.8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1.030000</v>
      </c>
      <c r="F8" s="12"/>
      <c r="G8" s="14" t="s">
        <v>13</v>
      </c>
      <c r="H8" s="16">
        <v>18.860000</v>
      </c>
      <c r="I8" s="16"/>
      <c r="J8" s="16"/>
      <c r="K8" s="16">
        <f ca="1">ROUND(INDIRECT(ADDRESS(ROW()+(0), COLUMN()+(-6), 1))*INDIRECT(ADDRESS(ROW()+(0), COLUMN()+(-3), 1)), 2)</f>
        <v>19.430000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0.882000</v>
      </c>
      <c r="F9" s="18"/>
      <c r="G9" s="19" t="s">
        <v>16</v>
      </c>
      <c r="H9" s="20">
        <v>0.930000</v>
      </c>
      <c r="I9" s="20"/>
      <c r="J9" s="20"/>
      <c r="K9" s="20">
        <f ca="1">ROUND(INDIRECT(ADDRESS(ROW()+(0), COLUMN()+(-6), 1))*INDIRECT(ADDRESS(ROW()+(0), COLUMN()+(-3), 1)), 2)</f>
        <v>0.820000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0.882000</v>
      </c>
      <c r="F10" s="18"/>
      <c r="G10" s="19" t="s">
        <v>19</v>
      </c>
      <c r="H10" s="20">
        <v>0.930000</v>
      </c>
      <c r="I10" s="20"/>
      <c r="J10" s="20"/>
      <c r="K10" s="20">
        <f ca="1">ROUND(INDIRECT(ADDRESS(ROW()+(0), COLUMN()+(-6), 1))*INDIRECT(ADDRESS(ROW()+(0), COLUMN()+(-3), 1)), 2)</f>
        <v>0.820000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1.753000</v>
      </c>
      <c r="F11" s="18"/>
      <c r="G11" s="19" t="s">
        <v>22</v>
      </c>
      <c r="H11" s="20">
        <v>0.930000</v>
      </c>
      <c r="I11" s="20"/>
      <c r="J11" s="20"/>
      <c r="K11" s="20">
        <f ca="1">ROUND(INDIRECT(ADDRESS(ROW()+(0), COLUMN()+(-6), 1))*INDIRECT(ADDRESS(ROW()+(0), COLUMN()+(-3), 1)), 2)</f>
        <v>1.630000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8">
        <v>0.700000</v>
      </c>
      <c r="F12" s="18"/>
      <c r="G12" s="19" t="s">
        <v>25</v>
      </c>
      <c r="H12" s="20">
        <v>0.770000</v>
      </c>
      <c r="I12" s="20"/>
      <c r="J12" s="20"/>
      <c r="K12" s="20">
        <f ca="1">ROUND(INDIRECT(ADDRESS(ROW()+(0), COLUMN()+(-6), 1))*INDIRECT(ADDRESS(ROW()+(0), COLUMN()+(-3), 1)), 2)</f>
        <v>0.540000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0.840000</v>
      </c>
      <c r="F13" s="18"/>
      <c r="G13" s="19" t="s">
        <v>28</v>
      </c>
      <c r="H13" s="20">
        <v>0.840000</v>
      </c>
      <c r="I13" s="20"/>
      <c r="J13" s="20"/>
      <c r="K13" s="20">
        <f ca="1">ROUND(INDIRECT(ADDRESS(ROW()+(0), COLUMN()+(-6), 1))*INDIRECT(ADDRESS(ROW()+(0), COLUMN()+(-3), 1)), 2)</f>
        <v>0.710000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0.840000</v>
      </c>
      <c r="F14" s="18"/>
      <c r="G14" s="19" t="s">
        <v>31</v>
      </c>
      <c r="H14" s="20">
        <v>0.140000</v>
      </c>
      <c r="I14" s="20"/>
      <c r="J14" s="20"/>
      <c r="K14" s="20">
        <f ca="1">ROUND(INDIRECT(ADDRESS(ROW()+(0), COLUMN()+(-6), 1))*INDIRECT(ADDRESS(ROW()+(0), COLUMN()+(-3), 1)), 2)</f>
        <v>0.120000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8">
        <v>0.840000</v>
      </c>
      <c r="F15" s="18"/>
      <c r="G15" s="19" t="s">
        <v>34</v>
      </c>
      <c r="H15" s="20">
        <v>1.030000</v>
      </c>
      <c r="I15" s="20"/>
      <c r="J15" s="20"/>
      <c r="K15" s="20">
        <f ca="1">ROUND(INDIRECT(ADDRESS(ROW()+(0), COLUMN()+(-6), 1))*INDIRECT(ADDRESS(ROW()+(0), COLUMN()+(-3), 1)), 2)</f>
        <v>0.870000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8">
        <v>0.840000</v>
      </c>
      <c r="F16" s="18"/>
      <c r="G16" s="19" t="s">
        <v>37</v>
      </c>
      <c r="H16" s="20">
        <v>0.440000</v>
      </c>
      <c r="I16" s="20"/>
      <c r="J16" s="20"/>
      <c r="K16" s="20">
        <f ca="1">ROUND(INDIRECT(ADDRESS(ROW()+(0), COLUMN()+(-6), 1))*INDIRECT(ADDRESS(ROW()+(0), COLUMN()+(-3), 1)), 2)</f>
        <v>0.370000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8">
        <v>0.840000</v>
      </c>
      <c r="F17" s="18"/>
      <c r="G17" s="19" t="s">
        <v>40</v>
      </c>
      <c r="H17" s="20">
        <v>0.060000</v>
      </c>
      <c r="I17" s="20"/>
      <c r="J17" s="20"/>
      <c r="K17" s="20">
        <f ca="1">ROUND(INDIRECT(ADDRESS(ROW()+(0), COLUMN()+(-6), 1))*INDIRECT(ADDRESS(ROW()+(0), COLUMN()+(-3), 1)), 2)</f>
        <v>0.050000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8">
        <v>0.339000</v>
      </c>
      <c r="F18" s="18"/>
      <c r="G18" s="19" t="s">
        <v>43</v>
      </c>
      <c r="H18" s="20">
        <v>24.910000</v>
      </c>
      <c r="I18" s="20"/>
      <c r="J18" s="20"/>
      <c r="K18" s="20">
        <f ca="1">ROUND(INDIRECT(ADDRESS(ROW()+(0), COLUMN()+(-6), 1))*INDIRECT(ADDRESS(ROW()+(0), COLUMN()+(-3), 1)), 2)</f>
        <v>8.440000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2">
        <v>0.339000</v>
      </c>
      <c r="F19" s="22"/>
      <c r="G19" s="23" t="s">
        <v>46</v>
      </c>
      <c r="H19" s="24">
        <v>21.400000</v>
      </c>
      <c r="I19" s="24"/>
      <c r="J19" s="24"/>
      <c r="K19" s="24">
        <f ca="1">ROUND(INDIRECT(ADDRESS(ROW()+(0), COLUMN()+(-6), 1))*INDIRECT(ADDRESS(ROW()+(0), COLUMN()+(-3), 1)), 2)</f>
        <v>7.250000</v>
      </c>
    </row>
    <row r="20" spans="1:11" ht="12.00" thickBot="1" customHeight="1">
      <c r="A20" s="17"/>
      <c r="B20" s="10" t="s">
        <v>47</v>
      </c>
      <c r="C20" s="10"/>
      <c r="D20" s="10"/>
      <c r="E20" s="12">
        <v>2.000000</v>
      </c>
      <c r="F20" s="12"/>
      <c r="G20" s="14" t="s">
        <v>48</v>
      </c>
      <c r="H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41.050000</v>
      </c>
      <c r="I20" s="16"/>
      <c r="J20" s="16"/>
      <c r="K20" s="16">
        <f ca="1">ROUND(INDIRECT(ADDRESS(ROW()+(0), COLUMN()+(-6), 1))*INDIRECT(ADDRESS(ROW()+(0), COLUMN()+(-3), 1))/100, 2)</f>
        <v>0.820000</v>
      </c>
    </row>
    <row r="21" spans="1:11" ht="12.00" thickBot="1" customHeight="1">
      <c r="A21" s="21"/>
      <c r="B21" s="21" t="s">
        <v>49</v>
      </c>
      <c r="C21" s="21"/>
      <c r="D21" s="21"/>
      <c r="E21" s="22">
        <v>3.000000</v>
      </c>
      <c r="F21" s="22"/>
      <c r="G21" s="23" t="s">
        <v>50</v>
      </c>
      <c r="H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41.870000</v>
      </c>
      <c r="I21" s="24"/>
      <c r="J21" s="24"/>
      <c r="K21" s="24">
        <f ca="1">ROUND(INDIRECT(ADDRESS(ROW()+(0), COLUMN()+(-6), 1))*INDIRECT(ADDRESS(ROW()+(0), COLUMN()+(-3), 1))/100, 2)</f>
        <v>1.260000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6" t="s">
        <v>52</v>
      </c>
      <c r="I22" s="6"/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43.130000</v>
      </c>
    </row>
  </sheetData>
  <mergeCells count="5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  <mergeCell ref="B16:D16"/>
    <mergeCell ref="E16:F16"/>
    <mergeCell ref="H16:J16"/>
    <mergeCell ref="B17:D17"/>
    <mergeCell ref="E17:F17"/>
    <mergeCell ref="H17:J17"/>
    <mergeCell ref="B18:D18"/>
    <mergeCell ref="E18:F18"/>
    <mergeCell ref="H18:J18"/>
    <mergeCell ref="B19:D19"/>
    <mergeCell ref="E19:F19"/>
    <mergeCell ref="H19:J19"/>
    <mergeCell ref="B20:D20"/>
    <mergeCell ref="E20:F20"/>
    <mergeCell ref="H20:J20"/>
    <mergeCell ref="B21:D21"/>
    <mergeCell ref="E21:F21"/>
    <mergeCell ref="H21:J21"/>
    <mergeCell ref="A22:F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