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<sst xmlns="http://schemas.openxmlformats.org/spreadsheetml/2006/main" count="53" uniqueCount="53">
  <si>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</si>
  <si>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FLE120</t>
  </si>
  <si>
    <t xml:space="preserve">m²</t>
  </si>
  <si>
    <t xml:space="preserve">Plafond suspendu démontable en bacs métalliques, système "KNAUF".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</si>
  <si>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Ras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"KNAUF"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prélaqué finition lisse, couleur blanc, de 0,5 mm d'épaisseur, avec bord A Arasé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</si>
  <si>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</si>
  <si>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</si>
  <si>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</si>
  <si>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</si>
  <si>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</si>
  <si>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</si>
  <si>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mt12pbk010aaa</t>
  </si>
  <si>
    <t xml:space="preserve">Bac en acier galvanisé prélaqué "KNAUF" finition lisse, couleur blanc, de 0,5 mm d'épaisseur, avec bord A Arasé, pour plafonds révisables.</t>
  </si>
  <si>
    <t xml:space="preserve">m²</t>
  </si>
  <si>
    <t xml:space="preserve">mt12pfk060e</t>
  </si>
  <si>
    <t xml:space="preserve">Profilé primaire EASY T - 24/38/3700 mm "KNAUF", couleur blanc, en acier galvanisé, selon NF EN 13964.</t>
  </si>
  <si>
    <t xml:space="preserve">m</t>
  </si>
  <si>
    <t xml:space="preserve">mt12pfk060m</t>
  </si>
  <si>
    <t xml:space="preserve">Profilé secondaire EASY T - 24/32/600 mm "KNAUF", couleur blanc, en acier galvanisé, selon NF EN 13964.</t>
  </si>
  <si>
    <t xml:space="preserve">m</t>
  </si>
  <si>
    <t xml:space="preserve">mt12pfk060o</t>
  </si>
  <si>
    <t xml:space="preserve">Profilé secondaire EASY T - 24/32/1200 mm "KNAUF", couleur blanc, en acier galvanisé, selon NF EN 13964.</t>
  </si>
  <si>
    <t xml:space="preserve">m</t>
  </si>
  <si>
    <t xml:space="preserve">mt12pfk050b</t>
  </si>
  <si>
    <t xml:space="preserve">Profilé angulaire EASY L - 25/25/3050 mm "KNAUF", couleur blanc, en acier galvanisé, selon NF EN 13964.</t>
  </si>
  <si>
    <t xml:space="preserve">m</t>
  </si>
  <si>
    <t xml:space="preserve">mt12pek050a</t>
  </si>
  <si>
    <t xml:space="preserve">Accroche Nonius "KNAUF", pour faux plafonds suspendus.</t>
  </si>
  <si>
    <t xml:space="preserve">U</t>
  </si>
  <si>
    <t xml:space="preserve">mt12pek050b</t>
  </si>
  <si>
    <t xml:space="preserve">Goupille Nonius "KNAUF", pour faux plafonds suspendus.</t>
  </si>
  <si>
    <t xml:space="preserve">U</t>
  </si>
  <si>
    <t xml:space="preserve">mt12pek050c</t>
  </si>
  <si>
    <t xml:space="preserve">Partie supérieure Nonius "KNAUF", 530/630, pour faux plafonds suspendus.</t>
  </si>
  <si>
    <t xml:space="preserve">U</t>
  </si>
  <si>
    <t xml:space="preserve">mt12pek030</t>
  </si>
  <si>
    <t xml:space="preserve">Tige d'accroche "KNAUF" de 100 cm.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</si>
  <si>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</si>
  <si>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</si>
  <si>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</si>
  <si>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</si>
  <si>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</si>
  <si>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</si>
  <si>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</si>
  <si>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</si>
  <si>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</si>
  <si>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</si>
  <si>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</si>
  <si>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</si>
  <si>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</si>
  <si>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</si>
  <si>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9,92€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</si>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</sst>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4.37" customWidth="1"/>
    <col min="3" max="3" width="17.63" customWidth="1"/>
    <col min="4" max="4" width="42.69" customWidth="1"/>
    <col min="5" max="5" width="6.41" customWidth="1"/>
    <col min="6" max="6" width="2.19" customWidth="1"/>
    <col min="7" max="7" width="5.83" customWidth="1"/>
    <col min="8" max="8" width="3.06" customWidth="1"/>
    <col min="9" max="9" width="11.07" customWidth="1"/>
    <col min="10" max="10" width="1.89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18.860000</v>
      </c>
      <c r="I8" s="16"/>
      <c r="J8" s="16"/>
      <c r="K8" s="16">
        <f ca="1">ROUND(INDIRECT(ADDRESS(ROW()+(0), COLUMN()+(-6), 1))*INDIRECT(ADDRESS(ROW()+(0), COLUMN()+(-3), 1)), 2)</f>
        <v>19.430000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0.930000</v>
      </c>
      <c r="I9" s="20"/>
      <c r="J9" s="20"/>
      <c r="K9" s="20">
        <f ca="1">ROUND(INDIRECT(ADDRESS(ROW()+(0), COLUMN()+(-6), 1))*INDIRECT(ADDRESS(ROW()+(0), COLUMN()+(-3), 1)), 2)</f>
        <v>0.820000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0.930000</v>
      </c>
      <c r="I10" s="20"/>
      <c r="J10" s="20"/>
      <c r="K10" s="20">
        <f ca="1">ROUND(INDIRECT(ADDRESS(ROW()+(0), COLUMN()+(-6), 1))*INDIRECT(ADDRESS(ROW()+(0), COLUMN()+(-3), 1)), 2)</f>
        <v>0.820000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0.930000</v>
      </c>
      <c r="I11" s="20"/>
      <c r="J11" s="20"/>
      <c r="K11" s="20">
        <f ca="1">ROUND(INDIRECT(ADDRESS(ROW()+(0), COLUMN()+(-6), 1))*INDIRECT(ADDRESS(ROW()+(0), COLUMN()+(-3), 1)), 2)</f>
        <v>1.630000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0.770000</v>
      </c>
      <c r="I12" s="20"/>
      <c r="J12" s="20"/>
      <c r="K12" s="20">
        <f ca="1">ROUND(INDIRECT(ADDRESS(ROW()+(0), COLUMN()+(-6), 1))*INDIRECT(ADDRESS(ROW()+(0), COLUMN()+(-3), 1)), 2)</f>
        <v>0.540000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0.840000</v>
      </c>
      <c r="I13" s="20"/>
      <c r="J13" s="20"/>
      <c r="K13" s="20">
        <f ca="1">ROUND(INDIRECT(ADDRESS(ROW()+(0), COLUMN()+(-6), 1))*INDIRECT(ADDRESS(ROW()+(0), COLUMN()+(-3), 1)), 2)</f>
        <v>0.710000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0.140000</v>
      </c>
      <c r="I14" s="20"/>
      <c r="J14" s="20"/>
      <c r="K14" s="20">
        <f ca="1">ROUND(INDIRECT(ADDRESS(ROW()+(0), COLUMN()+(-6), 1))*INDIRECT(ADDRESS(ROW()+(0), COLUMN()+(-3), 1)), 2)</f>
        <v>0.120000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1.030000</v>
      </c>
      <c r="I15" s="20"/>
      <c r="J15" s="20"/>
      <c r="K15" s="20">
        <f ca="1">ROUND(INDIRECT(ADDRESS(ROW()+(0), COLUMN()+(-6), 1))*INDIRECT(ADDRESS(ROW()+(0), COLUMN()+(-3), 1)), 2)</f>
        <v>0.870000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0.440000</v>
      </c>
      <c r="I16" s="20"/>
      <c r="J16" s="20"/>
      <c r="K16" s="20">
        <f ca="1">ROUND(INDIRECT(ADDRESS(ROW()+(0), COLUMN()+(-6), 1))*INDIRECT(ADDRESS(ROW()+(0), COLUMN()+(-3), 1)), 2)</f>
        <v>0.370000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0.060000</v>
      </c>
      <c r="I17" s="20"/>
      <c r="J17" s="20"/>
      <c r="K17" s="20">
        <f ca="1">ROUND(INDIRECT(ADDRESS(ROW()+(0), COLUMN()+(-6), 1))*INDIRECT(ADDRESS(ROW()+(0), COLUMN()+(-3), 1)), 2)</f>
        <v>0.050000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0.339000</v>
      </c>
      <c r="F18" s="18"/>
      <c r="G18" s="19" t="s">
        <v>43</v>
      </c>
      <c r="H18" s="20">
        <v>24.910000</v>
      </c>
      <c r="I18" s="20"/>
      <c r="J18" s="20"/>
      <c r="K18" s="20">
        <f ca="1">ROUND(INDIRECT(ADDRESS(ROW()+(0), COLUMN()+(-6), 1))*INDIRECT(ADDRESS(ROW()+(0), COLUMN()+(-3), 1)), 2)</f>
        <v>8.440000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0.339000</v>
      </c>
      <c r="F19" s="22"/>
      <c r="G19" s="23" t="s">
        <v>46</v>
      </c>
      <c r="H19" s="24">
        <v>21.400000</v>
      </c>
      <c r="I19" s="24"/>
      <c r="J19" s="24"/>
      <c r="K19" s="24">
        <f ca="1">ROUND(INDIRECT(ADDRESS(ROW()+(0), COLUMN()+(-6), 1))*INDIRECT(ADDRESS(ROW()+(0), COLUMN()+(-3), 1)), 2)</f>
        <v>7.250000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41.050000</v>
      </c>
      <c r="I20" s="16"/>
      <c r="J20" s="16"/>
      <c r="K20" s="16">
        <f ca="1">ROUND(INDIRECT(ADDRESS(ROW()+(0), COLUMN()+(-6), 1))*INDIRECT(ADDRESS(ROW()+(0), COLUMN()+(-3), 1))/100, 2)</f>
        <v>0.820000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41.870000</v>
      </c>
      <c r="I21" s="24"/>
      <c r="J21" s="24"/>
      <c r="K21" s="24">
        <f ca="1">ROUND(INDIRECT(ADDRESS(ROW()+(0), COLUMN()+(-6), 1))*INDIRECT(ADDRESS(ROW()+(0), COLUMN()+(-3), 1))/100, 2)</f>
        <v>1.260000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43.130000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