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<sst xmlns="http://schemas.openxmlformats.org/spreadsheetml/2006/main" count="71" uniqueCount="71">
  <si>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</si>
  <si>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FLN150</t>
  </si>
  <si>
    <t xml:space="preserve">m²</t>
  </si>
  <si>
    <t xml:space="preserve">Faux plafond continu en plaques de ciment, système "KNAUF".</t>
  </si>
  <si>
    <r>
      <rPr>
        <sz val="7.80"/>
        <color rgb="FF000000"/>
        <rFont val="A"/>
        <family val="2"/>
      </rPr>
      <t xml:space="preserve">Faux plafond continu, situé à une hauteur </t>
    </r>
    <r>
      <rPr>
        <b/>
        <sz val="7.80"/>
        <color rgb="FF000000"/>
        <rFont val="A"/>
        <family val="2"/>
      </rPr>
      <t xml:space="preserve">inférieure à 4 m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lisse D282a.es "KNAUF" suspendu avec une structure métallique (12,5+27+27), formé d'une plaque en ciment Portland Aquapanel Outdoor "KNAUF", finition avec pâte Aquapanel Q4 Finish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</si>
  <si>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</si>
  <si>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</si>
  <si>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</si>
  <si>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</si>
  <si>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</si>
  <si>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</si>
  <si>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</si>
  <si>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systèmes "KNAUF", épaisseur 0,55 mm.</t>
  </si>
  <si>
    <t xml:space="preserve">m</t>
  </si>
  <si>
    <t xml:space="preserve">mt12pck020b</t>
  </si>
  <si>
    <t xml:space="preserve">Bande acoustique de dilatation "KNAUF" de 50 mm de largeur.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</si>
  <si>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</si>
  <si>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</si>
  <si>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</si>
  <si>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</si>
  <si>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</si>
  <si>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</si>
  <si>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</si>
  <si>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</si>
  <si>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</si>
  <si>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</si>
  <si>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mt12pek050a</t>
  </si>
  <si>
    <t xml:space="preserve">Accroche Nonius "KNAUF", pour faux plafonds suspendus.</t>
  </si>
  <si>
    <t xml:space="preserve">U</t>
  </si>
  <si>
    <t xml:space="preserve">mt12ptk010ab</t>
  </si>
  <si>
    <t xml:space="preserve">Vis LN "KNAUF" 3,5x11.</t>
  </si>
  <si>
    <t xml:space="preserve">U</t>
  </si>
  <si>
    <t xml:space="preserve">mt12pfk011a</t>
  </si>
  <si>
    <t xml:space="preserve">Ossature 60/27 "KNAUF" en tôle d'acier galvanisé.</t>
  </si>
  <si>
    <t xml:space="preserve">m</t>
  </si>
  <si>
    <t xml:space="preserve">mt12pek020k</t>
  </si>
  <si>
    <t xml:space="preserve">Connecteur pour pièce d'ossature 60/27, "KNAUF".</t>
  </si>
  <si>
    <t xml:space="preserve">U</t>
  </si>
  <si>
    <t xml:space="preserve">mt12pek020c</t>
  </si>
  <si>
    <t xml:space="preserve">Faîte pour pièce d'ossature 60/27, "KNAUF".</t>
  </si>
  <si>
    <t xml:space="preserve">U</t>
  </si>
  <si>
    <t xml:space="preserve">mt12pak010a</t>
  </si>
  <si>
    <t xml:space="preserve">Plaque en ciment Portland Aquapanel Outdoor "KNAUF" 12,5x1200x2400, revêtue d'une couche en fibre de verre imbibée des deux côtés.</t>
  </si>
  <si>
    <t xml:space="preserve">m²</t>
  </si>
  <si>
    <t xml:space="preserve">mt12ptk010ci</t>
  </si>
  <si>
    <t xml:space="preserve">Vis autoforeuse TN "KNAUF" 4,2x70.</t>
  </si>
  <si>
    <t xml:space="preserve">U</t>
  </si>
  <si>
    <t xml:space="preserve">mt12pak060</t>
  </si>
  <si>
    <t xml:space="preserve">Mortier de joints Aquapanel "KNAUF", couleur gris.</t>
  </si>
  <si>
    <t xml:space="preserve">kg</t>
  </si>
  <si>
    <t xml:space="preserve">mt12pak050</t>
  </si>
  <si>
    <t xml:space="preserve">Bande de joints Aquapanel Outdoor "KNAUF".</t>
  </si>
  <si>
    <t xml:space="preserve">m</t>
  </si>
  <si>
    <t xml:space="preserve">mt12pak085</t>
  </si>
  <si>
    <t xml:space="preserve">Impression incolore au siloxane GRC "KNAUF".</t>
  </si>
  <si>
    <t xml:space="preserve">l</t>
  </si>
  <si>
    <t xml:space="preserve">mt12pak095a</t>
  </si>
  <si>
    <t xml:space="preserve">Pâte Aquapanel Q4 Finish "KNAUF", finition lisse, couleur blanc, pour traitement des joints et masticage superficiel de plaques.</t>
  </si>
  <si>
    <t xml:space="preserve">kg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</si>
  <si>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</si>
  <si>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</si>
  <si>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</si>
  <si>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</si>
  <si>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</si>
  <si>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</si>
  <si>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</si>
  <si>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</si>
  <si>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</si>
  <si>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</si>
  <si>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11,80€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</si>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</sst>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10.35" customWidth="1"/>
    <col min="3" max="3" width="21.86" customWidth="1"/>
    <col min="4" max="4" width="27.39" customWidth="1"/>
    <col min="5" max="5" width="6.56" customWidth="1"/>
    <col min="6" max="6" width="8.89" customWidth="1"/>
    <col min="7" max="7" width="5.54" customWidth="1"/>
    <col min="8" max="8" width="9.76" customWidth="1"/>
    <col min="9" max="9" width="6.27" customWidth="1"/>
    <col min="10" max="10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2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/>
      <c r="D7" s="9"/>
      <c r="E7" s="9"/>
      <c r="F7" s="9" t="s">
        <v>7</v>
      </c>
      <c r="G7" s="9" t="s">
        <v>8</v>
      </c>
      <c r="H7" s="9" t="s">
        <v>9</v>
      </c>
      <c r="I7" s="9"/>
      <c r="J7" s="9" t="s">
        <v>10</v>
      </c>
    </row>
    <row r="8" spans="1:10" ht="21.60" thickBot="1" customHeight="1">
      <c r="A8" s="10" t="s">
        <v>11</v>
      </c>
      <c r="B8" s="10" t="s">
        <v>12</v>
      </c>
      <c r="C8" s="10"/>
      <c r="D8" s="10"/>
      <c r="E8" s="10"/>
      <c r="F8" s="12">
        <v>0.400000</v>
      </c>
      <c r="G8" s="14" t="s">
        <v>13</v>
      </c>
      <c r="H8" s="16">
        <v>1.430000</v>
      </c>
      <c r="I8" s="16"/>
      <c r="J8" s="16">
        <f ca="1">ROUND(INDIRECT(ADDRESS(ROW()+(0), COLUMN()+(-4), 1))*INDIRECT(ADDRESS(ROW()+(0), COLUMN()+(-2), 1)), 2)</f>
        <v>0.570000</v>
      </c>
    </row>
    <row r="9" spans="1:10" ht="12.00" thickBot="1" customHeight="1">
      <c r="A9" s="17" t="s">
        <v>14</v>
      </c>
      <c r="B9" s="17" t="s">
        <v>15</v>
      </c>
      <c r="C9" s="17"/>
      <c r="D9" s="17"/>
      <c r="E9" s="17"/>
      <c r="F9" s="18">
        <v>0.400000</v>
      </c>
      <c r="G9" s="19" t="s">
        <v>16</v>
      </c>
      <c r="H9" s="20">
        <v>0.280000</v>
      </c>
      <c r="I9" s="20"/>
      <c r="J9" s="20">
        <f ca="1">ROUND(INDIRECT(ADDRESS(ROW()+(0), COLUMN()+(-4), 1))*INDIRECT(ADDRESS(ROW()+(0), COLUMN()+(-2), 1)), 2)</f>
        <v>0.110000</v>
      </c>
    </row>
    <row r="10" spans="1:10" ht="12.00" thickBot="1" customHeight="1">
      <c r="A10" s="17" t="s">
        <v>17</v>
      </c>
      <c r="B10" s="17" t="s">
        <v>18</v>
      </c>
      <c r="C10" s="17"/>
      <c r="D10" s="17"/>
      <c r="E10" s="17"/>
      <c r="F10" s="18">
        <v>2.300000</v>
      </c>
      <c r="G10" s="19" t="s">
        <v>19</v>
      </c>
      <c r="H10" s="20">
        <v>0.060000</v>
      </c>
      <c r="I10" s="20"/>
      <c r="J10" s="20">
        <f ca="1">ROUND(INDIRECT(ADDRESS(ROW()+(0), COLUMN()+(-4), 1))*INDIRECT(ADDRESS(ROW()+(0), COLUMN()+(-2), 1)), 2)</f>
        <v>0.140000</v>
      </c>
    </row>
    <row r="11" spans="1:10" ht="12.00" thickBot="1" customHeight="1">
      <c r="A11" s="17" t="s">
        <v>20</v>
      </c>
      <c r="B11" s="17" t="s">
        <v>21</v>
      </c>
      <c r="C11" s="17"/>
      <c r="D11" s="17"/>
      <c r="E11" s="17"/>
      <c r="F11" s="18">
        <v>1.500000</v>
      </c>
      <c r="G11" s="19" t="s">
        <v>22</v>
      </c>
      <c r="H11" s="20">
        <v>1.030000</v>
      </c>
      <c r="I11" s="20"/>
      <c r="J11" s="20">
        <f ca="1">ROUND(INDIRECT(ADDRESS(ROW()+(0), COLUMN()+(-4), 1))*INDIRECT(ADDRESS(ROW()+(0), COLUMN()+(-2), 1)), 2)</f>
        <v>1.550000</v>
      </c>
    </row>
    <row r="12" spans="1:10" ht="12.00" thickBot="1" customHeight="1">
      <c r="A12" s="17" t="s">
        <v>23</v>
      </c>
      <c r="B12" s="17" t="s">
        <v>24</v>
      </c>
      <c r="C12" s="17"/>
      <c r="D12" s="17"/>
      <c r="E12" s="17"/>
      <c r="F12" s="18">
        <v>1.500000</v>
      </c>
      <c r="G12" s="19" t="s">
        <v>25</v>
      </c>
      <c r="H12" s="20">
        <v>0.140000</v>
      </c>
      <c r="I12" s="20"/>
      <c r="J12" s="20">
        <f ca="1">ROUND(INDIRECT(ADDRESS(ROW()+(0), COLUMN()+(-4), 1))*INDIRECT(ADDRESS(ROW()+(0), COLUMN()+(-2), 1)), 2)</f>
        <v>0.210000</v>
      </c>
    </row>
    <row r="13" spans="1:10" ht="12.00" thickBot="1" customHeight="1">
      <c r="A13" s="17" t="s">
        <v>26</v>
      </c>
      <c r="B13" s="17" t="s">
        <v>27</v>
      </c>
      <c r="C13" s="17"/>
      <c r="D13" s="17"/>
      <c r="E13" s="17"/>
      <c r="F13" s="18">
        <v>1.500000</v>
      </c>
      <c r="G13" s="19" t="s">
        <v>28</v>
      </c>
      <c r="H13" s="20">
        <v>0.840000</v>
      </c>
      <c r="I13" s="20"/>
      <c r="J13" s="20">
        <f ca="1">ROUND(INDIRECT(ADDRESS(ROW()+(0), COLUMN()+(-4), 1))*INDIRECT(ADDRESS(ROW()+(0), COLUMN()+(-2), 1)), 2)</f>
        <v>1.260000</v>
      </c>
    </row>
    <row r="14" spans="1:10" ht="12.00" thickBot="1" customHeight="1">
      <c r="A14" s="17" t="s">
        <v>29</v>
      </c>
      <c r="B14" s="17" t="s">
        <v>30</v>
      </c>
      <c r="C14" s="17"/>
      <c r="D14" s="17"/>
      <c r="E14" s="17"/>
      <c r="F14" s="18">
        <v>1.500000</v>
      </c>
      <c r="G14" s="19" t="s">
        <v>31</v>
      </c>
      <c r="H14" s="20">
        <v>0.050000</v>
      </c>
      <c r="I14" s="20"/>
      <c r="J14" s="20">
        <f ca="1">ROUND(INDIRECT(ADDRESS(ROW()+(0), COLUMN()+(-4), 1))*INDIRECT(ADDRESS(ROW()+(0), COLUMN()+(-2), 1)), 2)</f>
        <v>0.080000</v>
      </c>
    </row>
    <row r="15" spans="1:10" ht="12.00" thickBot="1" customHeight="1">
      <c r="A15" s="17" t="s">
        <v>32</v>
      </c>
      <c r="B15" s="17" t="s">
        <v>33</v>
      </c>
      <c r="C15" s="17"/>
      <c r="D15" s="17"/>
      <c r="E15" s="17"/>
      <c r="F15" s="18">
        <v>3.200000</v>
      </c>
      <c r="G15" s="19" t="s">
        <v>34</v>
      </c>
      <c r="H15" s="20">
        <v>1.640000</v>
      </c>
      <c r="I15" s="20"/>
      <c r="J15" s="20">
        <f ca="1">ROUND(INDIRECT(ADDRESS(ROW()+(0), COLUMN()+(-4), 1))*INDIRECT(ADDRESS(ROW()+(0), COLUMN()+(-2), 1)), 2)</f>
        <v>5.250000</v>
      </c>
    </row>
    <row r="16" spans="1:10" ht="12.00" thickBot="1" customHeight="1">
      <c r="A16" s="17" t="s">
        <v>35</v>
      </c>
      <c r="B16" s="17" t="s">
        <v>36</v>
      </c>
      <c r="C16" s="17"/>
      <c r="D16" s="17"/>
      <c r="E16" s="17"/>
      <c r="F16" s="18">
        <v>0.800000</v>
      </c>
      <c r="G16" s="19" t="s">
        <v>37</v>
      </c>
      <c r="H16" s="20">
        <v>0.490000</v>
      </c>
      <c r="I16" s="20"/>
      <c r="J16" s="20">
        <f ca="1">ROUND(INDIRECT(ADDRESS(ROW()+(0), COLUMN()+(-4), 1))*INDIRECT(ADDRESS(ROW()+(0), COLUMN()+(-2), 1)), 2)</f>
        <v>0.390000</v>
      </c>
    </row>
    <row r="17" spans="1:10" ht="12.00" thickBot="1" customHeight="1">
      <c r="A17" s="17" t="s">
        <v>38</v>
      </c>
      <c r="B17" s="17" t="s">
        <v>39</v>
      </c>
      <c r="C17" s="17"/>
      <c r="D17" s="17"/>
      <c r="E17" s="17"/>
      <c r="F17" s="18">
        <v>2.900000</v>
      </c>
      <c r="G17" s="19" t="s">
        <v>40</v>
      </c>
      <c r="H17" s="20">
        <v>0.600000</v>
      </c>
      <c r="I17" s="20"/>
      <c r="J17" s="20">
        <f ca="1">ROUND(INDIRECT(ADDRESS(ROW()+(0), COLUMN()+(-4), 1))*INDIRECT(ADDRESS(ROW()+(0), COLUMN()+(-2), 1)), 2)</f>
        <v>1.740000</v>
      </c>
    </row>
    <row r="18" spans="1:10" ht="21.60" thickBot="1" customHeight="1">
      <c r="A18" s="17" t="s">
        <v>41</v>
      </c>
      <c r="B18" s="17" t="s">
        <v>42</v>
      </c>
      <c r="C18" s="17"/>
      <c r="D18" s="17"/>
      <c r="E18" s="17"/>
      <c r="F18" s="18">
        <v>1.030000</v>
      </c>
      <c r="G18" s="19" t="s">
        <v>43</v>
      </c>
      <c r="H18" s="20">
        <v>26.160000</v>
      </c>
      <c r="I18" s="20"/>
      <c r="J18" s="20">
        <f ca="1">ROUND(INDIRECT(ADDRESS(ROW()+(0), COLUMN()+(-4), 1))*INDIRECT(ADDRESS(ROW()+(0), COLUMN()+(-2), 1)), 2)</f>
        <v>26.940000</v>
      </c>
    </row>
    <row r="19" spans="1:10" ht="12.00" thickBot="1" customHeight="1">
      <c r="A19" s="17" t="s">
        <v>44</v>
      </c>
      <c r="B19" s="17" t="s">
        <v>45</v>
      </c>
      <c r="C19" s="17"/>
      <c r="D19" s="17"/>
      <c r="E19" s="17"/>
      <c r="F19" s="18">
        <v>22.000000</v>
      </c>
      <c r="G19" s="19" t="s">
        <v>46</v>
      </c>
      <c r="H19" s="20">
        <v>0.070000</v>
      </c>
      <c r="I19" s="20"/>
      <c r="J19" s="20">
        <f ca="1">ROUND(INDIRECT(ADDRESS(ROW()+(0), COLUMN()+(-4), 1))*INDIRECT(ADDRESS(ROW()+(0), COLUMN()+(-2), 1)), 2)</f>
        <v>1.540000</v>
      </c>
    </row>
    <row r="20" spans="1:10" ht="12.00" thickBot="1" customHeight="1">
      <c r="A20" s="17" t="s">
        <v>47</v>
      </c>
      <c r="B20" s="17" t="s">
        <v>48</v>
      </c>
      <c r="C20" s="17"/>
      <c r="D20" s="17"/>
      <c r="E20" s="17"/>
      <c r="F20" s="18">
        <v>0.600000</v>
      </c>
      <c r="G20" s="19" t="s">
        <v>49</v>
      </c>
      <c r="H20" s="20">
        <v>2.750000</v>
      </c>
      <c r="I20" s="20"/>
      <c r="J20" s="20">
        <f ca="1">ROUND(INDIRECT(ADDRESS(ROW()+(0), COLUMN()+(-4), 1))*INDIRECT(ADDRESS(ROW()+(0), COLUMN()+(-2), 1)), 2)</f>
        <v>1.650000</v>
      </c>
    </row>
    <row r="21" spans="1:10" ht="12.00" thickBot="1" customHeight="1">
      <c r="A21" s="17" t="s">
        <v>50</v>
      </c>
      <c r="B21" s="17" t="s">
        <v>51</v>
      </c>
      <c r="C21" s="17"/>
      <c r="D21" s="17"/>
      <c r="E21" s="17"/>
      <c r="F21" s="18">
        <v>2.100000</v>
      </c>
      <c r="G21" s="19" t="s">
        <v>52</v>
      </c>
      <c r="H21" s="20">
        <v>0.560000</v>
      </c>
      <c r="I21" s="20"/>
      <c r="J21" s="20">
        <f ca="1">ROUND(INDIRECT(ADDRESS(ROW()+(0), COLUMN()+(-4), 1))*INDIRECT(ADDRESS(ROW()+(0), COLUMN()+(-2), 1)), 2)</f>
        <v>1.180000</v>
      </c>
    </row>
    <row r="22" spans="1:10" ht="12.00" thickBot="1" customHeight="1">
      <c r="A22" s="17" t="s">
        <v>53</v>
      </c>
      <c r="B22" s="17" t="s">
        <v>54</v>
      </c>
      <c r="C22" s="17"/>
      <c r="D22" s="17"/>
      <c r="E22" s="17"/>
      <c r="F22" s="18">
        <v>0.200000</v>
      </c>
      <c r="G22" s="19" t="s">
        <v>55</v>
      </c>
      <c r="H22" s="20">
        <v>4.100000</v>
      </c>
      <c r="I22" s="20"/>
      <c r="J22" s="20">
        <f ca="1">ROUND(INDIRECT(ADDRESS(ROW()+(0), COLUMN()+(-4), 1))*INDIRECT(ADDRESS(ROW()+(0), COLUMN()+(-2), 1)), 2)</f>
        <v>0.820000</v>
      </c>
    </row>
    <row r="23" spans="1:10" ht="21.60" thickBot="1" customHeight="1">
      <c r="A23" s="17" t="s">
        <v>56</v>
      </c>
      <c r="B23" s="17" t="s">
        <v>57</v>
      </c>
      <c r="C23" s="17"/>
      <c r="D23" s="17"/>
      <c r="E23" s="17"/>
      <c r="F23" s="18">
        <v>1.700000</v>
      </c>
      <c r="G23" s="19" t="s">
        <v>58</v>
      </c>
      <c r="H23" s="20">
        <v>3.600000</v>
      </c>
      <c r="I23" s="20"/>
      <c r="J23" s="20">
        <f ca="1">ROUND(INDIRECT(ADDRESS(ROW()+(0), COLUMN()+(-4), 1))*INDIRECT(ADDRESS(ROW()+(0), COLUMN()+(-2), 1)), 2)</f>
        <v>6.120000</v>
      </c>
    </row>
    <row r="24" spans="1:10" ht="21.60" thickBot="1" customHeight="1">
      <c r="A24" s="17" t="s">
        <v>59</v>
      </c>
      <c r="B24" s="17" t="s">
        <v>60</v>
      </c>
      <c r="C24" s="17"/>
      <c r="D24" s="17"/>
      <c r="E24" s="17"/>
      <c r="F24" s="18">
        <v>0.357000</v>
      </c>
      <c r="G24" s="19" t="s">
        <v>61</v>
      </c>
      <c r="H24" s="20">
        <v>24.910000</v>
      </c>
      <c r="I24" s="20"/>
      <c r="J24" s="20">
        <f ca="1">ROUND(INDIRECT(ADDRESS(ROW()+(0), COLUMN()+(-4), 1))*INDIRECT(ADDRESS(ROW()+(0), COLUMN()+(-2), 1)), 2)</f>
        <v>8.890000</v>
      </c>
    </row>
    <row r="25" spans="1:10" ht="12.00" thickBot="1" customHeight="1">
      <c r="A25" s="17" t="s">
        <v>62</v>
      </c>
      <c r="B25" s="21" t="s">
        <v>63</v>
      </c>
      <c r="C25" s="21"/>
      <c r="D25" s="21"/>
      <c r="E25" s="21"/>
      <c r="F25" s="22">
        <v>0.357000</v>
      </c>
      <c r="G25" s="23" t="s">
        <v>64</v>
      </c>
      <c r="H25" s="24">
        <v>21.400000</v>
      </c>
      <c r="I25" s="24"/>
      <c r="J25" s="24">
        <f ca="1">ROUND(INDIRECT(ADDRESS(ROW()+(0), COLUMN()+(-4), 1))*INDIRECT(ADDRESS(ROW()+(0), COLUMN()+(-2), 1)), 2)</f>
        <v>7.640000</v>
      </c>
    </row>
    <row r="26" spans="1:10" ht="12.00" thickBot="1" customHeight="1">
      <c r="A26" s="17"/>
      <c r="B26" s="10" t="s">
        <v>65</v>
      </c>
      <c r="C26" s="10"/>
      <c r="D26" s="10"/>
      <c r="E26" s="10"/>
      <c r="F26" s="12">
        <v>2.000000</v>
      </c>
      <c r="G26" s="14" t="s">
        <v>66</v>
      </c>
      <c r="H2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1))), 2)</f>
        <v>66.080000</v>
      </c>
      <c r="I26" s="16"/>
      <c r="J26" s="16">
        <f ca="1">ROUND(INDIRECT(ADDRESS(ROW()+(0), COLUMN()+(-4), 1))*INDIRECT(ADDRESS(ROW()+(0), COLUMN()+(-2), 1))/100, 2)</f>
        <v>1.320000</v>
      </c>
    </row>
    <row r="27" spans="1:10" ht="12.00" thickBot="1" customHeight="1">
      <c r="A27" s="21"/>
      <c r="B27" s="21" t="s">
        <v>67</v>
      </c>
      <c r="C27" s="21"/>
      <c r="D27" s="21"/>
      <c r="E27" s="21"/>
      <c r="F27" s="22">
        <v>3.000000</v>
      </c>
      <c r="G27" s="23" t="s">
        <v>68</v>
      </c>
      <c r="H2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1))), 2)</f>
        <v>67.400000</v>
      </c>
      <c r="I27" s="24"/>
      <c r="J27" s="24">
        <f ca="1">ROUND(INDIRECT(ADDRESS(ROW()+(0), COLUMN()+(-4), 1))*INDIRECT(ADDRESS(ROW()+(0), COLUMN()+(-2), 1))/100, 2)</f>
        <v>2.020000</v>
      </c>
    </row>
    <row r="28" spans="1:10" ht="12.00" thickBot="1" customHeight="1">
      <c r="A28" s="6" t="s">
        <v>69</v>
      </c>
      <c r="B28" s="7"/>
      <c r="C28" s="7"/>
      <c r="D28" s="7"/>
      <c r="E28" s="7"/>
      <c r="F28" s="7"/>
      <c r="G28" s="25"/>
      <c r="H28" s="6" t="s">
        <v>70</v>
      </c>
      <c r="I28" s="6"/>
      <c r="J2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69.420000</v>
      </c>
    </row>
  </sheetData>
  <mergeCells count="50">
    <mergeCell ref="A1:J1"/>
    <mergeCell ref="A3:B3"/>
    <mergeCell ref="E3:F3"/>
    <mergeCell ref="G3:H3"/>
    <mergeCell ref="I3:J3"/>
    <mergeCell ref="A4:J4"/>
    <mergeCell ref="B7:E7"/>
    <mergeCell ref="H7:I7"/>
    <mergeCell ref="B8:E8"/>
    <mergeCell ref="H8:I8"/>
    <mergeCell ref="B9:E9"/>
    <mergeCell ref="H9:I9"/>
    <mergeCell ref="B10:E10"/>
    <mergeCell ref="H10:I10"/>
    <mergeCell ref="B11:E11"/>
    <mergeCell ref="H11:I11"/>
    <mergeCell ref="B12:E12"/>
    <mergeCell ref="H12:I12"/>
    <mergeCell ref="B13:E13"/>
    <mergeCell ref="H13:I13"/>
    <mergeCell ref="B14:E14"/>
    <mergeCell ref="H14:I14"/>
    <mergeCell ref="B15:E15"/>
    <mergeCell ref="H15:I15"/>
    <mergeCell ref="B16:E16"/>
    <mergeCell ref="H16:I16"/>
    <mergeCell ref="B17:E17"/>
    <mergeCell ref="H17:I17"/>
    <mergeCell ref="B18:E18"/>
    <mergeCell ref="H18:I18"/>
    <mergeCell ref="B19:E19"/>
    <mergeCell ref="H19:I19"/>
    <mergeCell ref="B20:E20"/>
    <mergeCell ref="H20:I20"/>
    <mergeCell ref="B21:E21"/>
    <mergeCell ref="H21:I21"/>
    <mergeCell ref="B22:E22"/>
    <mergeCell ref="H22:I22"/>
    <mergeCell ref="B23:E23"/>
    <mergeCell ref="H23:I23"/>
    <mergeCell ref="B24:E24"/>
    <mergeCell ref="H24:I24"/>
    <mergeCell ref="B25:E25"/>
    <mergeCell ref="H25:I25"/>
    <mergeCell ref="B26:E26"/>
    <mergeCell ref="H26:I26"/>
    <mergeCell ref="B27:E27"/>
    <mergeCell ref="H27:I27"/>
    <mergeCell ref="A28:F28"/>
    <mergeCell ref="H28:I28"/>
  </mergeCells>
  <pageMargins left="0.620079" right="0.472441" top="0.472441" bottom="0.472441" header="0.0" footer="0.0"/>
  <pageSetup paperSize="9" orientation="portrait"/>
  <rowBreaks count="0" manualBreakCount="0">
    </rowBreaks>
</worksheet>
</file>