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<sst xmlns="http://schemas.openxmlformats.org/spreadsheetml/2006/main" count="45" uniqueCount="45">
  <si>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</si>
  <si>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FLT020</t>
  </si>
  <si>
    <t xml:space="preserve">m²</t>
  </si>
  <si>
    <t xml:space="preserve">Plafond suspendu démontable en bacs métalliques, système "KNAUF".</t>
  </si>
  <si>
    <r>
      <rPr>
        <sz val="8.25"/>
        <color rgb="FF000000"/>
        <rFont val="Arial"/>
        <family val="2"/>
      </rPr>
      <t xml:space="preserve">Plafond suspendu démontable, situé à une hauteur </t>
    </r>
    <r>
      <rPr>
        <b/>
        <sz val="8.25"/>
        <color rgb="FF000000"/>
        <rFont val="Arial"/>
        <family val="2"/>
      </rPr>
      <t xml:space="preserve">inférieure à 4 m</t>
    </r>
    <r>
      <rPr>
        <sz val="8.25"/>
        <color rgb="FF000000"/>
        <rFont val="Arial"/>
        <family val="2"/>
      </rPr>
      <t xml:space="preserve">, système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constitué de </t>
    </r>
    <r>
      <rPr>
        <b/>
        <sz val="8.25"/>
        <color rgb="FF000000"/>
        <rFont val="Arial"/>
        <family val="2"/>
      </rPr>
      <t xml:space="preserve">bacs en acier galvanisé prélaqué, modèle Ras "KNAUF", à surface lisse, couleur blanche, de 0,5 mm d'épaisseur, avec bord A Arasé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ossature apparente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</si>
  <si>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</si>
  <si>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</si>
  <si>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</si>
  <si>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</si>
  <si>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</si>
  <si>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</si>
  <si>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mt12pbk010aaaa</t>
  </si>
  <si>
    <t xml:space="preserve">Bac en acier galvanisé prélaqué, modèle Ras "KNAUF", à surface lisse, couleur blanche, de 0,5 mm d'épaisseur, avec bord A Arasé, pour faux plafonds démontables.</t>
  </si>
  <si>
    <t xml:space="preserve">m²</t>
  </si>
  <si>
    <t xml:space="preserve">mt12pfk060e</t>
  </si>
  <si>
    <t xml:space="preserve">Profilé primaire EASY T - 24/38/3700 mm "KNAUF", couleur blanche, en acier galvanisé, selon NF EN 13964.</t>
  </si>
  <si>
    <t xml:space="preserve">m</t>
  </si>
  <si>
    <t xml:space="preserve">mt12pfk060y</t>
  </si>
  <si>
    <t xml:space="preserve">Profilé secondaire EASY TG - 24/32/600 mm "KNAUF", couleur blanche, en acier galvanisé, selon NF EN 13964.</t>
  </si>
  <si>
    <t xml:space="preserve">m</t>
  </si>
  <si>
    <t xml:space="preserve">mt12pfk060A</t>
  </si>
  <si>
    <t xml:space="preserve">Profilé secondaire EASY TG - 24/32/1200 mm "KNAUF", couleur blanche, en acier galvanisé, selon NF EN 13964.</t>
  </si>
  <si>
    <t xml:space="preserve">m</t>
  </si>
  <si>
    <t xml:space="preserve">mt12pfk050b</t>
  </si>
  <si>
    <t xml:space="preserve">Cornière EASY L - 25/25/3050 mm "KNAUF", couleur blanche, en acier galvanisé, selon NF EN 13964.</t>
  </si>
  <si>
    <t xml:space="preserve">m</t>
  </si>
  <si>
    <t xml:space="preserve">mt12pek060</t>
  </si>
  <si>
    <t xml:space="preserve">Pièce à accroche rapide Twist "KNAUF", pour faux plafonds suspendus.</t>
  </si>
  <si>
    <t xml:space="preserve">U</t>
  </si>
  <si>
    <t xml:space="preserve">mt12pek030</t>
  </si>
  <si>
    <t xml:space="preserve">Tige d'accroche "KNAUF" de 100 cm.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</si>
  <si>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</si>
  <si>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</si>
  <si>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</si>
  <si>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</si>
  <si>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</si>
  <si>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</si>
  <si>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</si>
  <si>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</si>
  <si>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</si>
  <si>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</si>
  <si>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</si>
  <si>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</si>
  <si>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8,61€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</si>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</sst>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58.9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1.020000</v>
      </c>
      <c r="F9" s="10" t="s">
        <v>13</v>
      </c>
      <c r="G9" s="12">
        <v>16.620000</v>
      </c>
      <c r="H9" s="12">
        <f ca="1">ROUND(INDIRECT(ADDRESS(ROW()+(0), COLUMN()+(-3), 1))*INDIRECT(ADDRESS(ROW()+(0), COLUMN()+(-1), 1)), 2)</f>
        <v>16.950000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0.840000</v>
      </c>
      <c r="F10" s="15" t="s">
        <v>16</v>
      </c>
      <c r="G10" s="16">
        <v>1.090000</v>
      </c>
      <c r="H10" s="16">
        <f ca="1">ROUND(INDIRECT(ADDRESS(ROW()+(0), COLUMN()+(-3), 1))*INDIRECT(ADDRESS(ROW()+(0), COLUMN()+(-1), 1)), 2)</f>
        <v>0.920000</v>
      </c>
    </row>
    <row r="11" spans="1:8" ht="24.00" thickBot="1" customHeight="1">
      <c r="A11" s="13" t="s">
        <v>17</v>
      </c>
      <c r="B11" s="13"/>
      <c r="C11" s="13"/>
      <c r="D11" s="13" t="s">
        <v>18</v>
      </c>
      <c r="E11" s="14">
        <v>0.840000</v>
      </c>
      <c r="F11" s="15" t="s">
        <v>19</v>
      </c>
      <c r="G11" s="16">
        <v>1.090000</v>
      </c>
      <c r="H11" s="16">
        <f ca="1">ROUND(INDIRECT(ADDRESS(ROW()+(0), COLUMN()+(-3), 1))*INDIRECT(ADDRESS(ROW()+(0), COLUMN()+(-1), 1)), 2)</f>
        <v>0.920000</v>
      </c>
    </row>
    <row r="12" spans="1:8" ht="24.00" thickBot="1" customHeight="1">
      <c r="A12" s="13" t="s">
        <v>20</v>
      </c>
      <c r="B12" s="13"/>
      <c r="C12" s="13"/>
      <c r="D12" s="13" t="s">
        <v>21</v>
      </c>
      <c r="E12" s="14">
        <v>1.670000</v>
      </c>
      <c r="F12" s="15" t="s">
        <v>22</v>
      </c>
      <c r="G12" s="16">
        <v>1.090000</v>
      </c>
      <c r="H12" s="16">
        <f ca="1">ROUND(INDIRECT(ADDRESS(ROW()+(0), COLUMN()+(-3), 1))*INDIRECT(ADDRESS(ROW()+(0), COLUMN()+(-1), 1)), 2)</f>
        <v>1.820000</v>
      </c>
    </row>
    <row r="13" spans="1:8" ht="24.00" thickBot="1" customHeight="1">
      <c r="A13" s="13" t="s">
        <v>23</v>
      </c>
      <c r="B13" s="13"/>
      <c r="C13" s="13"/>
      <c r="D13" s="13" t="s">
        <v>24</v>
      </c>
      <c r="E13" s="14">
        <v>0.700000</v>
      </c>
      <c r="F13" s="15" t="s">
        <v>25</v>
      </c>
      <c r="G13" s="16">
        <v>0.790000</v>
      </c>
      <c r="H13" s="16">
        <f ca="1">ROUND(INDIRECT(ADDRESS(ROW()+(0), COLUMN()+(-3), 1))*INDIRECT(ADDRESS(ROW()+(0), COLUMN()+(-1), 1)), 2)</f>
        <v>0.550000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0.840000</v>
      </c>
      <c r="F14" s="15" t="s">
        <v>28</v>
      </c>
      <c r="G14" s="16">
        <v>0.570000</v>
      </c>
      <c r="H14" s="16">
        <f ca="1">ROUND(INDIRECT(ADDRESS(ROW()+(0), COLUMN()+(-3), 1))*INDIRECT(ADDRESS(ROW()+(0), COLUMN()+(-1), 1)), 2)</f>
        <v>0.480000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0.840000</v>
      </c>
      <c r="F15" s="15" t="s">
        <v>31</v>
      </c>
      <c r="G15" s="16">
        <v>0.480000</v>
      </c>
      <c r="H15" s="16">
        <f ca="1">ROUND(INDIRECT(ADDRESS(ROW()+(0), COLUMN()+(-3), 1))*INDIRECT(ADDRESS(ROW()+(0), COLUMN()+(-1), 1)), 2)</f>
        <v>0.400000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0.800000</v>
      </c>
      <c r="F16" s="15" t="s">
        <v>34</v>
      </c>
      <c r="G16" s="16">
        <v>0.060000</v>
      </c>
      <c r="H16" s="16">
        <f ca="1">ROUND(INDIRECT(ADDRESS(ROW()+(0), COLUMN()+(-3), 1))*INDIRECT(ADDRESS(ROW()+(0), COLUMN()+(-1), 1)), 2)</f>
        <v>0.050000</v>
      </c>
    </row>
    <row r="17" spans="1:8" ht="24.00" thickBot="1" customHeight="1">
      <c r="A17" s="13" t="s">
        <v>35</v>
      </c>
      <c r="B17" s="13"/>
      <c r="C17" s="13"/>
      <c r="D17" s="13" t="s">
        <v>36</v>
      </c>
      <c r="E17" s="14">
        <v>0.308000</v>
      </c>
      <c r="F17" s="15" t="s">
        <v>37</v>
      </c>
      <c r="G17" s="16">
        <v>25.490000</v>
      </c>
      <c r="H17" s="16">
        <f ca="1">ROUND(INDIRECT(ADDRESS(ROW()+(0), COLUMN()+(-3), 1))*INDIRECT(ADDRESS(ROW()+(0), COLUMN()+(-1), 1)), 2)</f>
        <v>7.850000</v>
      </c>
    </row>
    <row r="18" spans="1:8" ht="24.00" thickBot="1" customHeight="1">
      <c r="A18" s="13" t="s">
        <v>38</v>
      </c>
      <c r="B18" s="13"/>
      <c r="C18" s="13"/>
      <c r="D18" s="17" t="s">
        <v>39</v>
      </c>
      <c r="E18" s="18">
        <v>0.308000</v>
      </c>
      <c r="F18" s="19" t="s">
        <v>40</v>
      </c>
      <c r="G18" s="20">
        <v>21.930000</v>
      </c>
      <c r="H18" s="20">
        <f ca="1">ROUND(INDIRECT(ADDRESS(ROW()+(0), COLUMN()+(-3), 1))*INDIRECT(ADDRESS(ROW()+(0), COLUMN()+(-1), 1)), 2)</f>
        <v>6.750000</v>
      </c>
    </row>
    <row r="19" spans="1:8" ht="13.50" thickBot="1" customHeight="1">
      <c r="A19" s="17"/>
      <c r="B19" s="17"/>
      <c r="C19" s="17"/>
      <c r="D19" s="4" t="s">
        <v>41</v>
      </c>
      <c r="E19" s="21">
        <v>2.000000</v>
      </c>
      <c r="F19" s="22" t="s">
        <v>42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36.690000</v>
      </c>
      <c r="H19" s="23">
        <f ca="1">ROUND(INDIRECT(ADDRESS(ROW()+(0), COLUMN()+(-3), 1))*INDIRECT(ADDRESS(ROW()+(0), COLUMN()+(-1), 1))/100, 2)</f>
        <v>0.730000</v>
      </c>
    </row>
    <row r="20" spans="1:8" ht="13.50" thickBot="1" customHeight="1">
      <c r="A20" s="24" t="s">
        <v>43</v>
      </c>
      <c r="B20" s="24"/>
      <c r="C20" s="24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37.420000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