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<sst xmlns="http://schemas.openxmlformats.org/spreadsheetml/2006/main" count="50" uniqueCount="50">
  <si>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</si>
  <si>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TII050</t>
  </si>
  <si>
    <t xml:space="preserve">m</t>
  </si>
  <si>
    <t xml:space="preserve">Protection d'une structure métallique, avec des plaques. Système "KNAUF".</t>
  </si>
  <si>
    <r>
      <rPr>
        <sz val="7.80"/>
        <color rgb="FF000000"/>
        <rFont val="A"/>
        <family val="2"/>
      </rPr>
      <t xml:space="preserve">Protection passive contre les incendies de </t>
    </r>
    <r>
      <rPr>
        <b/>
        <sz val="7.80"/>
        <color rgb="FF000000"/>
        <rFont val="A"/>
        <family val="2"/>
      </rPr>
      <t xml:space="preserve">poutre</t>
    </r>
    <r>
      <rPr>
        <sz val="7.80"/>
        <color rgb="FF000000"/>
        <rFont val="A"/>
        <family val="2"/>
      </rPr>
      <t xml:space="preserve"> </t>
    </r>
    <r>
      <rPr>
        <b/>
        <sz val="7.80"/>
        <color rgb="FF000000"/>
        <rFont val="A"/>
        <family val="2"/>
      </rPr>
      <t xml:space="preserve">d'</t>
    </r>
    <r>
      <rPr>
        <b/>
        <sz val="7.80"/>
        <color rgb="FF000000"/>
        <rFont val="A"/>
        <family val="2"/>
      </rPr>
      <t xml:space="preserve">acier</t>
    </r>
    <r>
      <rPr>
        <sz val="7.80"/>
        <color rgb="FF000000"/>
        <rFont val="A"/>
        <family val="2"/>
      </rPr>
      <t xml:space="preserve"> </t>
    </r>
    <r>
      <rPr>
        <b/>
        <sz val="7.80"/>
        <color rgb="FF000000"/>
        <rFont val="A"/>
        <family val="2"/>
      </rPr>
      <t xml:space="preserve">HEA 100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protégée sur 3 faces</t>
    </r>
    <r>
      <rPr>
        <sz val="7.80"/>
        <color rgb="FF000000"/>
        <rFont val="A"/>
        <family val="2"/>
      </rPr>
      <t xml:space="preserve"> et avec une stabilité au feu de </t>
    </r>
    <r>
      <rPr>
        <b/>
        <sz val="7.80"/>
        <color rgb="FF000000"/>
        <rFont val="A"/>
        <family val="2"/>
      </rPr>
      <t xml:space="preserve">30</t>
    </r>
    <r>
      <rPr>
        <sz val="7.80"/>
        <color rgb="FF000000"/>
        <rFont val="A"/>
        <family val="2"/>
      </rPr>
      <t xml:space="preserve"> minutes, par recouvrement </t>
    </r>
    <r>
      <rPr>
        <b/>
        <sz val="7.80"/>
        <color rgb="FF000000"/>
        <rFont val="A"/>
        <family val="2"/>
      </rPr>
      <t xml:space="preserve">K 252</t>
    </r>
    <r>
      <rPr>
        <sz val="7.80"/>
        <color rgb="FF000000"/>
        <rFont val="A"/>
        <family val="2"/>
      </rPr>
      <t xml:space="preserve"> </t>
    </r>
    <r>
      <rPr>
        <b/>
        <sz val="7.80"/>
        <color rgb="FF000000"/>
        <rFont val="A"/>
        <family val="2"/>
      </rPr>
      <t xml:space="preserve">"KNAUF"</t>
    </r>
    <r>
      <rPr>
        <sz val="7.80"/>
        <color rgb="FF000000"/>
        <rFont val="A"/>
        <family val="2"/>
      </rPr>
      <t xml:space="preserve"> avec des plaques </t>
    </r>
    <r>
      <rPr>
        <b/>
        <sz val="7.80"/>
        <color rgb="FF000000"/>
        <rFont val="A"/>
        <family val="2"/>
      </rPr>
      <t xml:space="preserve">Fireboard M-0</t>
    </r>
    <r>
      <rPr>
        <sz val="7.80"/>
        <color rgb="FF000000"/>
        <rFont val="A"/>
        <family val="2"/>
      </rPr>
      <t xml:space="preserve"> et </t>
    </r>
    <r>
      <rPr>
        <b/>
        <sz val="7.80"/>
        <color rgb="FF000000"/>
        <rFont val="A"/>
        <family val="2"/>
      </rPr>
      <t xml:space="preserve">ossature métallique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</si>
  <si>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</si>
  <si>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</si>
  <si>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</si>
  <si>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</si>
  <si>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</si>
  <si>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</si>
  <si>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mt12psg041b</t>
  </si>
  <si>
    <t xml:space="preserve">Bande acoustique de dilatation de 50 mm de largeur.</t>
  </si>
  <si>
    <t xml:space="preserve">m</t>
  </si>
  <si>
    <t xml:space="preserve">mt12pmk010a</t>
  </si>
  <si>
    <t xml:space="preserve">Plaque de plâtre / NF EN 520 - 1200 / 2600 / 15 / bord carré, spécial Fireboard M-0 "KNAUF" avec âme de plâtre et faces revêtues d'une lame en fibre de verre.</t>
  </si>
  <si>
    <t xml:space="preserve">m²</t>
  </si>
  <si>
    <t xml:space="preserve">mt12pmk010c</t>
  </si>
  <si>
    <t xml:space="preserve">Plaque de plâtre / NF EN 520 - 1200 / 2600 / 25 / bord carré, spécial Fireboard M-0 "KNAUF" avec âme de plâtre et faces revêtues d'une lame en fibre de verre.</t>
  </si>
  <si>
    <t xml:space="preserve">m²</t>
  </si>
  <si>
    <t xml:space="preserve">mt12pfk011a</t>
  </si>
  <si>
    <t xml:space="preserve">Ossature 60/27 "KNAUF" en tôle d'acier galvanisé.</t>
  </si>
  <si>
    <t xml:space="preserve">m</t>
  </si>
  <si>
    <t xml:space="preserve">mt12ptk030</t>
  </si>
  <si>
    <t xml:space="preserve">Fixation "KNAUF" pour béton.</t>
  </si>
  <si>
    <t xml:space="preserve">U</t>
  </si>
  <si>
    <t xml:space="preserve">mt12psg200e</t>
  </si>
  <si>
    <t xml:space="preserve">Profilé angulaire 30x30x0,7 mm, en acier galvanisé, selon NF EN 13964.</t>
  </si>
  <si>
    <t xml:space="preserve">m</t>
  </si>
  <si>
    <t xml:space="preserve">mt12pmk011b</t>
  </si>
  <si>
    <t xml:space="preserve">Clip de protection Fireboard "KNAUF" de 72x48x41 mm.</t>
  </si>
  <si>
    <t xml:space="preserve">U</t>
  </si>
  <si>
    <t xml:space="preserve">mt12ptk010cf</t>
  </si>
  <si>
    <t xml:space="preserve">Vis autoforeuse TN "KNAUF" 3,5x35.</t>
  </si>
  <si>
    <t xml:space="preserve">U</t>
  </si>
  <si>
    <t xml:space="preserve">mt12pmk012</t>
  </si>
  <si>
    <t xml:space="preserve">Pâte pour joints Fireboard Spachtel "KNAUF", selon NF EN 13963.</t>
  </si>
  <si>
    <t xml:space="preserve">kg</t>
  </si>
  <si>
    <t xml:space="preserve">mo053</t>
  </si>
  <si>
    <t xml:space="preserve">Compagnon professionnel III/CP2 plaquiste.</t>
  </si>
  <si>
    <t xml:space="preserve">h</t>
  </si>
  <si>
    <t xml:space="preserve">mo100</t>
  </si>
  <si>
    <t xml:space="preserve">Ouvrier professionnel II/OP plaquiste.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</si>
  <si>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</si>
  <si>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</si>
  <si>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</si>
  <si>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</si>
  <si>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</si>
  <si>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14,65€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</si>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</sst>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3.93" customWidth="1"/>
    <col min="3" max="3" width="16.32" customWidth="1"/>
    <col min="4" max="4" width="45.90" customWidth="1"/>
    <col min="5" max="5" width="8.45" customWidth="1"/>
    <col min="6" max="6" width="5.97" customWidth="1"/>
    <col min="7" max="7" width="4.37" customWidth="1"/>
    <col min="8" max="8" width="10.35" customWidth="1"/>
    <col min="9" max="9" width="1.31" customWidth="1"/>
    <col min="10" max="10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1.60" thickBot="1" customHeight="1">
      <c r="A3" s="3" t="s">
        <v>1</v>
      </c>
      <c r="B3" s="3"/>
      <c r="C3" s="4" t="s">
        <v>2</v>
      </c>
      <c r="D3" s="3" t="s">
        <v>3</v>
      </c>
      <c r="E3" s="3"/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8"/>
      <c r="J4" s="8"/>
    </row>
    <row r="7" spans="1:10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 t="s">
        <v>9</v>
      </c>
      <c r="H7" s="9"/>
      <c r="I7" s="9"/>
      <c r="J7" s="9" t="s">
        <v>10</v>
      </c>
    </row>
    <row r="8" spans="1:10" ht="12.00" thickBot="1" customHeight="1">
      <c r="A8" s="10" t="s">
        <v>11</v>
      </c>
      <c r="B8" s="10" t="s">
        <v>12</v>
      </c>
      <c r="C8" s="10"/>
      <c r="D8" s="10"/>
      <c r="E8" s="12">
        <v>2.300000</v>
      </c>
      <c r="F8" s="14" t="s">
        <v>13</v>
      </c>
      <c r="G8" s="16">
        <v>0.260000</v>
      </c>
      <c r="H8" s="16"/>
      <c r="I8" s="16"/>
      <c r="J8" s="16">
        <f ca="1">ROUND(INDIRECT(ADDRESS(ROW()+(0), COLUMN()+(-5), 1))*INDIRECT(ADDRESS(ROW()+(0), COLUMN()+(-3), 1)), 2)</f>
        <v>0.600000</v>
      </c>
    </row>
    <row r="9" spans="1:10" ht="31.20" thickBot="1" customHeight="1">
      <c r="A9" s="17" t="s">
        <v>14</v>
      </c>
      <c r="B9" s="17" t="s">
        <v>15</v>
      </c>
      <c r="C9" s="17"/>
      <c r="D9" s="17"/>
      <c r="E9" s="18">
        <v>0.475000</v>
      </c>
      <c r="F9" s="19" t="s">
        <v>16</v>
      </c>
      <c r="G9" s="20">
        <v>18.550000</v>
      </c>
      <c r="H9" s="20"/>
      <c r="I9" s="20"/>
      <c r="J9" s="20">
        <f ca="1">ROUND(INDIRECT(ADDRESS(ROW()+(0), COLUMN()+(-5), 1))*INDIRECT(ADDRESS(ROW()+(0), COLUMN()+(-3), 1)), 2)</f>
        <v>8.810000</v>
      </c>
    </row>
    <row r="10" spans="1:10" ht="31.20" thickBot="1" customHeight="1">
      <c r="A10" s="17" t="s">
        <v>17</v>
      </c>
      <c r="B10" s="17" t="s">
        <v>18</v>
      </c>
      <c r="C10" s="17"/>
      <c r="D10" s="17"/>
      <c r="E10" s="18">
        <v>0.050000</v>
      </c>
      <c r="F10" s="19" t="s">
        <v>19</v>
      </c>
      <c r="G10" s="20">
        <v>26.440000</v>
      </c>
      <c r="H10" s="20"/>
      <c r="I10" s="20"/>
      <c r="J10" s="20">
        <f ca="1">ROUND(INDIRECT(ADDRESS(ROW()+(0), COLUMN()+(-5), 1))*INDIRECT(ADDRESS(ROW()+(0), COLUMN()+(-3), 1)), 2)</f>
        <v>1.320000</v>
      </c>
    </row>
    <row r="11" spans="1:10" ht="12.00" thickBot="1" customHeight="1">
      <c r="A11" s="17" t="s">
        <v>20</v>
      </c>
      <c r="B11" s="17" t="s">
        <v>21</v>
      </c>
      <c r="C11" s="17"/>
      <c r="D11" s="17"/>
      <c r="E11" s="18">
        <v>2.000000</v>
      </c>
      <c r="F11" s="19" t="s">
        <v>22</v>
      </c>
      <c r="G11" s="20">
        <v>1.640000</v>
      </c>
      <c r="H11" s="20"/>
      <c r="I11" s="20"/>
      <c r="J11" s="20">
        <f ca="1">ROUND(INDIRECT(ADDRESS(ROW()+(0), COLUMN()+(-5), 1))*INDIRECT(ADDRESS(ROW()+(0), COLUMN()+(-3), 1)), 2)</f>
        <v>3.280000</v>
      </c>
    </row>
    <row r="12" spans="1:10" ht="12.00" thickBot="1" customHeight="1">
      <c r="A12" s="17" t="s">
        <v>23</v>
      </c>
      <c r="B12" s="17" t="s">
        <v>24</v>
      </c>
      <c r="C12" s="17"/>
      <c r="D12" s="17"/>
      <c r="E12" s="18">
        <v>0.450000</v>
      </c>
      <c r="F12" s="19" t="s">
        <v>25</v>
      </c>
      <c r="G12" s="20">
        <v>0.220000</v>
      </c>
      <c r="H12" s="20"/>
      <c r="I12" s="20"/>
      <c r="J12" s="20">
        <f ca="1">ROUND(INDIRECT(ADDRESS(ROW()+(0), COLUMN()+(-5), 1))*INDIRECT(ADDRESS(ROW()+(0), COLUMN()+(-3), 1)), 2)</f>
        <v>0.100000</v>
      </c>
    </row>
    <row r="13" spans="1:10" ht="12.00" thickBot="1" customHeight="1">
      <c r="A13" s="17" t="s">
        <v>26</v>
      </c>
      <c r="B13" s="17" t="s">
        <v>27</v>
      </c>
      <c r="C13" s="17"/>
      <c r="D13" s="17"/>
      <c r="E13" s="18">
        <v>2.000000</v>
      </c>
      <c r="F13" s="19" t="s">
        <v>28</v>
      </c>
      <c r="G13" s="20">
        <v>0.800000</v>
      </c>
      <c r="H13" s="20"/>
      <c r="I13" s="20"/>
      <c r="J13" s="20">
        <f ca="1">ROUND(INDIRECT(ADDRESS(ROW()+(0), COLUMN()+(-5), 1))*INDIRECT(ADDRESS(ROW()+(0), COLUMN()+(-3), 1)), 2)</f>
        <v>1.600000</v>
      </c>
    </row>
    <row r="14" spans="1:10" ht="12.00" thickBot="1" customHeight="1">
      <c r="A14" s="17" t="s">
        <v>29</v>
      </c>
      <c r="B14" s="17" t="s">
        <v>30</v>
      </c>
      <c r="C14" s="17"/>
      <c r="D14" s="17"/>
      <c r="E14" s="18">
        <v>1.670000</v>
      </c>
      <c r="F14" s="19" t="s">
        <v>31</v>
      </c>
      <c r="G14" s="20">
        <v>1.620000</v>
      </c>
      <c r="H14" s="20"/>
      <c r="I14" s="20"/>
      <c r="J14" s="20">
        <f ca="1">ROUND(INDIRECT(ADDRESS(ROW()+(0), COLUMN()+(-5), 1))*INDIRECT(ADDRESS(ROW()+(0), COLUMN()+(-3), 1)), 2)</f>
        <v>2.710000</v>
      </c>
    </row>
    <row r="15" spans="1:10" ht="12.00" thickBot="1" customHeight="1">
      <c r="A15" s="17" t="s">
        <v>32</v>
      </c>
      <c r="B15" s="17" t="s">
        <v>33</v>
      </c>
      <c r="C15" s="17"/>
      <c r="D15" s="17"/>
      <c r="E15" s="18">
        <v>35.000000</v>
      </c>
      <c r="F15" s="19" t="s">
        <v>34</v>
      </c>
      <c r="G15" s="20">
        <v>0.010000</v>
      </c>
      <c r="H15" s="20"/>
      <c r="I15" s="20"/>
      <c r="J15" s="20">
        <f ca="1">ROUND(INDIRECT(ADDRESS(ROW()+(0), COLUMN()+(-5), 1))*INDIRECT(ADDRESS(ROW()+(0), COLUMN()+(-3), 1)), 2)</f>
        <v>0.350000</v>
      </c>
    </row>
    <row r="16" spans="1:10" ht="12.00" thickBot="1" customHeight="1">
      <c r="A16" s="17" t="s">
        <v>35</v>
      </c>
      <c r="B16" s="17" t="s">
        <v>36</v>
      </c>
      <c r="C16" s="17"/>
      <c r="D16" s="17"/>
      <c r="E16" s="18">
        <v>2.650000</v>
      </c>
      <c r="F16" s="19" t="s">
        <v>37</v>
      </c>
      <c r="G16" s="20">
        <v>1.260000</v>
      </c>
      <c r="H16" s="20"/>
      <c r="I16" s="20"/>
      <c r="J16" s="20">
        <f ca="1">ROUND(INDIRECT(ADDRESS(ROW()+(0), COLUMN()+(-5), 1))*INDIRECT(ADDRESS(ROW()+(0), COLUMN()+(-3), 1)), 2)</f>
        <v>3.340000</v>
      </c>
    </row>
    <row r="17" spans="1:10" ht="12.00" thickBot="1" customHeight="1">
      <c r="A17" s="17" t="s">
        <v>38</v>
      </c>
      <c r="B17" s="17" t="s">
        <v>39</v>
      </c>
      <c r="C17" s="17"/>
      <c r="D17" s="17"/>
      <c r="E17" s="18">
        <v>0.163000</v>
      </c>
      <c r="F17" s="19" t="s">
        <v>40</v>
      </c>
      <c r="G17" s="20">
        <v>24.910000</v>
      </c>
      <c r="H17" s="20"/>
      <c r="I17" s="20"/>
      <c r="J17" s="20">
        <f ca="1">ROUND(INDIRECT(ADDRESS(ROW()+(0), COLUMN()+(-5), 1))*INDIRECT(ADDRESS(ROW()+(0), COLUMN()+(-3), 1)), 2)</f>
        <v>4.060000</v>
      </c>
    </row>
    <row r="18" spans="1:10" ht="12.00" thickBot="1" customHeight="1">
      <c r="A18" s="17" t="s">
        <v>41</v>
      </c>
      <c r="B18" s="21" t="s">
        <v>42</v>
      </c>
      <c r="C18" s="21"/>
      <c r="D18" s="21"/>
      <c r="E18" s="22">
        <v>0.163000</v>
      </c>
      <c r="F18" s="23" t="s">
        <v>43</v>
      </c>
      <c r="G18" s="24">
        <v>21.400000</v>
      </c>
      <c r="H18" s="24"/>
      <c r="I18" s="24"/>
      <c r="J18" s="24">
        <f ca="1">ROUND(INDIRECT(ADDRESS(ROW()+(0), COLUMN()+(-5), 1))*INDIRECT(ADDRESS(ROW()+(0), COLUMN()+(-3), 1)), 2)</f>
        <v>3.490000</v>
      </c>
    </row>
    <row r="19" spans="1:10" ht="12.00" thickBot="1" customHeight="1">
      <c r="A19" s="17"/>
      <c r="B19" s="10" t="s">
        <v>44</v>
      </c>
      <c r="C19" s="10"/>
      <c r="D19" s="10"/>
      <c r="E19" s="12">
        <v>2.000000</v>
      </c>
      <c r="F19" s="14" t="s">
        <v>45</v>
      </c>
      <c r="G19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1))), 2)</f>
        <v>29.660000</v>
      </c>
      <c r="H19" s="16"/>
      <c r="I19" s="16"/>
      <c r="J19" s="16">
        <f ca="1">ROUND(INDIRECT(ADDRESS(ROW()+(0), COLUMN()+(-5), 1))*INDIRECT(ADDRESS(ROW()+(0), COLUMN()+(-3), 1))/100, 2)</f>
        <v>0.590000</v>
      </c>
    </row>
    <row r="20" spans="1:10" ht="12.00" thickBot="1" customHeight="1">
      <c r="A20" s="21"/>
      <c r="B20" s="21" t="s">
        <v>46</v>
      </c>
      <c r="C20" s="21"/>
      <c r="D20" s="21"/>
      <c r="E20" s="22">
        <v>3.000000</v>
      </c>
      <c r="F20" s="23" t="s">
        <v>47</v>
      </c>
      <c r="G20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1))), 2)</f>
        <v>30.250000</v>
      </c>
      <c r="H20" s="24"/>
      <c r="I20" s="24"/>
      <c r="J20" s="24">
        <f ca="1">ROUND(INDIRECT(ADDRESS(ROW()+(0), COLUMN()+(-5), 1))*INDIRECT(ADDRESS(ROW()+(0), COLUMN()+(-3), 1))/100, 2)</f>
        <v>0.910000</v>
      </c>
    </row>
    <row r="21" spans="1:10" ht="12.00" thickBot="1" customHeight="1">
      <c r="A21" s="6" t="s">
        <v>48</v>
      </c>
      <c r="B21" s="7"/>
      <c r="C21" s="7"/>
      <c r="D21" s="7"/>
      <c r="E21" s="7"/>
      <c r="F21" s="25"/>
      <c r="G21" s="6" t="s">
        <v>49</v>
      </c>
      <c r="H21" s="6"/>
      <c r="I21" s="6"/>
      <c r="J21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31.160000</v>
      </c>
    </row>
  </sheetData>
  <mergeCells count="36">
    <mergeCell ref="A1:J1"/>
    <mergeCell ref="A3:B3"/>
    <mergeCell ref="D3:E3"/>
    <mergeCell ref="F3:G3"/>
    <mergeCell ref="I3:J3"/>
    <mergeCell ref="A4:J4"/>
    <mergeCell ref="B7:D7"/>
    <mergeCell ref="G7:I7"/>
    <mergeCell ref="B8:D8"/>
    <mergeCell ref="G8:I8"/>
    <mergeCell ref="B9:D9"/>
    <mergeCell ref="G9:I9"/>
    <mergeCell ref="B10:D10"/>
    <mergeCell ref="G10:I10"/>
    <mergeCell ref="B11:D11"/>
    <mergeCell ref="G11:I11"/>
    <mergeCell ref="B12:D12"/>
    <mergeCell ref="G12:I12"/>
    <mergeCell ref="B13:D13"/>
    <mergeCell ref="G13:I13"/>
    <mergeCell ref="B14:D14"/>
    <mergeCell ref="G14:I14"/>
    <mergeCell ref="B15:D15"/>
    <mergeCell ref="G15:I15"/>
    <mergeCell ref="B16:D16"/>
    <mergeCell ref="G16:I16"/>
    <mergeCell ref="B17:D17"/>
    <mergeCell ref="G17:I17"/>
    <mergeCell ref="B18:D18"/>
    <mergeCell ref="G18:I18"/>
    <mergeCell ref="B19:D19"/>
    <mergeCell ref="G19:I19"/>
    <mergeCell ref="B20:D20"/>
    <mergeCell ref="G20:I20"/>
    <mergeCell ref="A21:E21"/>
    <mergeCell ref="G21:I21"/>
  </mergeCells>
  <pageMargins left="0.620079" right="0.472441" top="0.472441" bottom="0.472441" header="0.0" footer="0.0"/>
  <pageSetup paperSize="9" orientation="portrait"/>
  <rowBreaks count="0" manualBreakCount="0">
    </rowBreaks>
</worksheet>
</file>