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<sst xmlns="http://schemas.openxmlformats.org/spreadsheetml/2006/main" count="42" uniqueCount="42">
  <si>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</si>
  <si>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FLE020</t>
  </si>
  <si>
    <t xml:space="preserve">m²</t>
  </si>
  <si>
    <t xml:space="preserve">Faux plafond démontable en dalles de plâtre. Système "KNAUF".</t>
  </si>
  <si>
    <r>
      <rPr>
        <sz val="8.25"/>
        <color rgb="FF000000"/>
        <rFont val="Arial"/>
        <family val="2"/>
      </rPr>
      <t xml:space="preserve">Faux plafond suspendu démontable, situé à une hauteur inférieure à 4 m. Système D142a.es "KNAUF", constitué de: OSSATURE: ossature apparente, en acier galvanisé, couleur blanche, avec semelle de 24 mm de largeur, comprenant profilés primaires EASY T - 24/38/3700 mm "KNAUF", profilés secondaires EASY T - 24/32/600 mm "KNAUF" et profilés secondaires EASY T - 24/32/1200 mm "KNAUF", suspendus du plancher ou de l'élément porteur avec pièces à accroche rapide Twist "KNAUF", et tiges; PLAQUES: dalles de plâtre à bords carrés, finition rugueuse, modèle Raffaello R "KNAUF", de 600x600 mm et 15 mm d'épaisseur. Comprend les cornières EASY L HP Anticorrosión - 20/20/3050 mm "KNAUF", les fixations pour l'ancrage des profilés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</si>
  <si>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</si>
  <si>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</si>
  <si>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</si>
  <si>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</si>
  <si>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</si>
  <si>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</si>
  <si>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mt12pfk050v</t>
  </si>
  <si>
    <t xml:space="preserve">Cornière EASY L HP Anticorrosión - 20/20/3050 mm "KNAUF", couleur blanche, en acier galvanisé, selon NF EN 13964.</t>
  </si>
  <si>
    <t xml:space="preserve">m</t>
  </si>
  <si>
    <t xml:space="preserve">mt12pek030</t>
  </si>
  <si>
    <t xml:space="preserve">Tige d'accroche "KNAUF" de 100 cm.</t>
  </si>
  <si>
    <t xml:space="preserve">U</t>
  </si>
  <si>
    <t xml:space="preserve">mt12pek060d</t>
  </si>
  <si>
    <t xml:space="preserve">Pièce à accroche rapide Twist "KNAUF", pour faux plafonds suspendus.</t>
  </si>
  <si>
    <t xml:space="preserve">U</t>
  </si>
  <si>
    <t xml:space="preserve">mt12pfk060ca</t>
  </si>
  <si>
    <t xml:space="preserve">Profilé primaire EASY T - 24/38/3700 mm "KNAUF", couleur blanche, en acier galvanisé, selon NF EN 13964.</t>
  </si>
  <si>
    <t xml:space="preserve">m</t>
  </si>
  <si>
    <t xml:space="preserve">mt12pfk060ga</t>
  </si>
  <si>
    <t xml:space="preserve">Profilé secondaire EASY T - 24/32/600 mm "KNAUF", couleur blanche, en acier galvanisé, selon NF EN 13964.</t>
  </si>
  <si>
    <t xml:space="preserve">m</t>
  </si>
  <si>
    <t xml:space="preserve">mt12pfk060ha</t>
  </si>
  <si>
    <t xml:space="preserve">Profilé secondaire EASY T - 24/32/1200 mm "KNAUF", couleur blanche, en acier galvanisé, selon NF EN 13964.</t>
  </si>
  <si>
    <t xml:space="preserve">m</t>
  </si>
  <si>
    <t xml:space="preserve">mt12ppk100aa</t>
  </si>
  <si>
    <t xml:space="preserve">Dalle de plâtre à bords carrés, finition rugueuse, modèle Raffaello R "KNAUF", de 600x600 mm et 15 mm d'épaisseur, à placer sur ossature apparente avec semelle de 24 mm de largeur, en faux plafonds démontables, selon NF EN 14246.</t>
  </si>
  <si>
    <t xml:space="preserve">m²</t>
  </si>
  <si>
    <t xml:space="preserve">mo035</t>
  </si>
  <si>
    <t xml:space="preserve">Compagnon professionnel III/CP2 poseur de faux plafonds en dalles et de moulures.</t>
  </si>
  <si>
    <t xml:space="preserve">h</t>
  </si>
  <si>
    <t xml:space="preserve">mo073</t>
  </si>
  <si>
    <t xml:space="preserve">Ouvrier professionnel II/OP poseur de faux plafonds en dalles et de moulures.</t>
  </si>
  <si>
    <t xml:space="preserve">h</t>
  </si>
  <si>
    <t xml:space="preserve">Frais de chantier des unités d'ouvrage</t>
  </si>
  <si>
    <t xml:space="preserve">%</t>
  </si>
  <si>
    <t xml:space="preserve">Coût d'entretien décennal: 7,73€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</si>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</sst>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0.68" customWidth="1"/>
    <col min="4" max="4" width="77.69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0.4</v>
      </c>
      <c r="F9" s="11" t="s">
        <v>13</v>
      </c>
      <c r="G9" s="13">
        <v>4.87</v>
      </c>
      <c r="H9" s="13">
        <f ca="1">ROUND(INDIRECT(ADDRESS(ROW()+(0), COLUMN()+(-3), 1))*INDIRECT(ADDRESS(ROW()+(0), COLUMN()+(-1), 1)), 2)</f>
        <v>1.95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0.39</v>
      </c>
      <c r="H10" s="17">
        <f ca="1">ROUND(INDIRECT(ADDRESS(ROW()+(0), COLUMN()+(-3), 1))*INDIRECT(ADDRESS(ROW()+(0), COLUMN()+(-1), 1)), 2)</f>
        <v>0.39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0.99</v>
      </c>
      <c r="H11" s="17">
        <f ca="1">ROUND(INDIRECT(ADDRESS(ROW()+(0), COLUMN()+(-3), 1))*INDIRECT(ADDRESS(ROW()+(0), COLUMN()+(-1), 1)), 2)</f>
        <v>0.99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0.84</v>
      </c>
      <c r="F12" s="16" t="s">
        <v>22</v>
      </c>
      <c r="G12" s="17">
        <v>1.95</v>
      </c>
      <c r="H12" s="17">
        <f ca="1">ROUND(INDIRECT(ADDRESS(ROW()+(0), COLUMN()+(-3), 1))*INDIRECT(ADDRESS(ROW()+(0), COLUMN()+(-1), 1)), 2)</f>
        <v>1.64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1.67</v>
      </c>
      <c r="F13" s="16" t="s">
        <v>25</v>
      </c>
      <c r="G13" s="17">
        <v>1.95</v>
      </c>
      <c r="H13" s="17">
        <f ca="1">ROUND(INDIRECT(ADDRESS(ROW()+(0), COLUMN()+(-3), 1))*INDIRECT(ADDRESS(ROW()+(0), COLUMN()+(-1), 1)), 2)</f>
        <v>3.26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0.84</v>
      </c>
      <c r="F14" s="16" t="s">
        <v>28</v>
      </c>
      <c r="G14" s="17">
        <v>1.95</v>
      </c>
      <c r="H14" s="17">
        <f ca="1">ROUND(INDIRECT(ADDRESS(ROW()+(0), COLUMN()+(-3), 1))*INDIRECT(ADDRESS(ROW()+(0), COLUMN()+(-1), 1)), 2)</f>
        <v>1.64</v>
      </c>
    </row>
    <row r="15" spans="1:8" ht="34.50" thickBot="1" customHeight="1">
      <c r="A15" s="14" t="s">
        <v>29</v>
      </c>
      <c r="B15" s="14"/>
      <c r="C15" s="14" t="s">
        <v>30</v>
      </c>
      <c r="D15" s="14"/>
      <c r="E15" s="15">
        <v>1.02</v>
      </c>
      <c r="F15" s="16" t="s">
        <v>31</v>
      </c>
      <c r="G15" s="17">
        <v>7.58</v>
      </c>
      <c r="H15" s="17">
        <f ca="1">ROUND(INDIRECT(ADDRESS(ROW()+(0), COLUMN()+(-3), 1))*INDIRECT(ADDRESS(ROW()+(0), COLUMN()+(-1), 1)), 2)</f>
        <v>7.73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0.23</v>
      </c>
      <c r="F16" s="16" t="s">
        <v>34</v>
      </c>
      <c r="G16" s="17">
        <v>29.25</v>
      </c>
      <c r="H16" s="17">
        <f ca="1">ROUND(INDIRECT(ADDRESS(ROW()+(0), COLUMN()+(-3), 1))*INDIRECT(ADDRESS(ROW()+(0), COLUMN()+(-1), 1)), 2)</f>
        <v>6.73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0.23</v>
      </c>
      <c r="F17" s="20" t="s">
        <v>37</v>
      </c>
      <c r="G17" s="21">
        <v>26.02</v>
      </c>
      <c r="H17" s="21">
        <f ca="1">ROUND(INDIRECT(ADDRESS(ROW()+(0), COLUMN()+(-3), 1))*INDIRECT(ADDRESS(ROW()+(0), COLUMN()+(-1), 1)), 2)</f>
        <v>5.98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30.31</v>
      </c>
      <c r="H18" s="24">
        <f ca="1">ROUND(INDIRECT(ADDRESS(ROW()+(0), COLUMN()+(-3), 1))*INDIRECT(ADDRESS(ROW()+(0), COLUMN()+(-1), 1))/100, 2)</f>
        <v>0.61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30.92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